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20" yWindow="-120" windowWidth="29040" windowHeight="15840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" i="1" l="1"/>
  <c r="E7" i="1"/>
  <c r="E10" i="1"/>
  <c r="E11" i="1"/>
  <c r="E12" i="1"/>
  <c r="E15" i="1"/>
  <c r="E16" i="1"/>
  <c r="E17" i="1"/>
  <c r="E18" i="1"/>
  <c r="E19" i="1"/>
  <c r="E20" i="1"/>
  <c r="E21" i="1"/>
  <c r="E22" i="1"/>
  <c r="E23" i="1"/>
  <c r="E24" i="1"/>
  <c r="E25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3" i="1"/>
  <c r="E44" i="1"/>
  <c r="E45" i="1"/>
  <c r="E46" i="1"/>
  <c r="E47" i="1"/>
  <c r="E48" i="1"/>
  <c r="E49" i="1"/>
  <c r="E50" i="1"/>
  <c r="E5" i="1"/>
  <c r="C54" i="1"/>
  <c r="E54" i="1" l="1"/>
</calcChain>
</file>

<file path=xl/sharedStrings.xml><?xml version="1.0" encoding="utf-8"?>
<sst xmlns="http://schemas.openxmlformats.org/spreadsheetml/2006/main" count="69" uniqueCount="67">
  <si>
    <t>ITEM NUMBER</t>
  </si>
  <si>
    <t xml:space="preserve">DESCRIPTION </t>
  </si>
  <si>
    <t xml:space="preserve"> INNER PACK</t>
  </si>
  <si>
    <t>PF000128</t>
  </si>
  <si>
    <t>PF000129</t>
  </si>
  <si>
    <t>005-5008TP</t>
  </si>
  <si>
    <t xml:space="preserve">PERFECT LISS NORMAL </t>
  </si>
  <si>
    <t>PURE PURIFYING CLAY MASK 300ML</t>
  </si>
  <si>
    <t xml:space="preserve">INSUN DEFENDING OIL 300 ML </t>
  </si>
  <si>
    <t xml:space="preserve">TENSE BEAUTY LISS MASK 200 ML </t>
  </si>
  <si>
    <t xml:space="preserve">DAILY BEAUTY FRECUENCY SPRAY 300 ML </t>
  </si>
  <si>
    <t xml:space="preserve">3D TENSE LISS LOOK GEL 100ML </t>
  </si>
  <si>
    <t xml:space="preserve">3D SAVE GOLDEN SHAMPOO 100 ML </t>
  </si>
  <si>
    <t>CAPA DE CORTE</t>
  </si>
  <si>
    <t>004-400114</t>
  </si>
  <si>
    <t>010-0102TR</t>
  </si>
  <si>
    <t xml:space="preserve">PALETINA GRANDE </t>
  </si>
  <si>
    <t xml:space="preserve">PALETINA CHICA </t>
  </si>
  <si>
    <t xml:space="preserve">010-0101NA </t>
  </si>
  <si>
    <t xml:space="preserve">PALETINA PEQUENA </t>
  </si>
  <si>
    <t>B6-PA26B</t>
  </si>
  <si>
    <t>BL12-PAL56B</t>
  </si>
  <si>
    <t xml:space="preserve">COLOR GRANDE </t>
  </si>
  <si>
    <t>010-0102FU</t>
  </si>
  <si>
    <t xml:space="preserve">PALETINA FIUSHA GRANDE </t>
  </si>
  <si>
    <t xml:space="preserve">2CARE SHINE SHAMPOO SALVA COLORE  250ML </t>
  </si>
  <si>
    <t xml:space="preserve">2CARE COLOR SAVING MASK 150ML </t>
  </si>
  <si>
    <t xml:space="preserve">2CARE CREMA GEL HYDRATE 1000 ML </t>
  </si>
  <si>
    <t xml:space="preserve">2CARE HYDRATE CREMA 400 ML </t>
  </si>
  <si>
    <t xml:space="preserve">2CARE SHINE LATTE 150 ML </t>
  </si>
  <si>
    <t xml:space="preserve">2CARE NATIVE MASK 150 ML </t>
  </si>
  <si>
    <t>Price/Unit</t>
  </si>
  <si>
    <t>EUR 7.75</t>
  </si>
  <si>
    <t>20 VOLUMEN (PROFESSIONAL COLOR OSSIDANTE 20 vol. 6% 1000ml BY FAMA)</t>
  </si>
  <si>
    <t>30 VOLUMEN (PROFESSIONAL COLOR OSSIDANTE 30 Volumi 9% 1000 ml BY FAMA)</t>
  </si>
  <si>
    <t>EUR 12.34</t>
  </si>
  <si>
    <t>3D FLEX CURL TWISTER 100 ML (Professional by Fama Flex Beauty 3Dimension Curl Twistergel 100ml)</t>
  </si>
  <si>
    <t>40,00 zł</t>
  </si>
  <si>
    <t>Professional by Fama Save 3 Dimension GOLDEN SHAMPOO 1000ML</t>
  </si>
  <si>
    <t>3D FLEX CURL SPRAY 300ML (Professional by Fama 3 Dimension Flex Beauty Curl Mermory Spray 300ml)</t>
  </si>
  <si>
    <t>Professional by Fama 3Dimension Tense Beauty Extra Liss Look Spray 300ml</t>
  </si>
  <si>
    <t>EUR 4.00</t>
  </si>
  <si>
    <t>2CARE HYDRATE SHAMPOO 1000ML (Professional BY FAMA 2care Hydrate Shampoo Idratante Moist Shampoo 1000ml)</t>
  </si>
  <si>
    <t>2CARE NUTRINE SHAMPOO 1000ML (Professional BY FAMA 2care Nutritive Nutriente-Nourishing Shampoo 1000ml)</t>
  </si>
  <si>
    <t xml:space="preserve"> 2care Nutritive Booter Supernutriente-Extra 500ml</t>
  </si>
  <si>
    <t>£31.38</t>
  </si>
  <si>
    <t xml:space="preserve"> EUR 18.45</t>
  </si>
  <si>
    <t>2CARE HYDRATE SPRAY 150 ML (Professional BY FAMA 2care Hydrate Spray Superidratante-Extra 150ml)</t>
  </si>
  <si>
    <t>2CARE NUTRINE MASK 1 LT (Professional BY FAMA 2care Nutritive Nutriente-Nourishing Shampoo 1000ml )</t>
  </si>
  <si>
    <t>2CARE HYDRATE SHAMPOO 250 ML (Professional BY FAMA 2care Hydrate Shampoo Idratante Moist Shampoo)</t>
  </si>
  <si>
    <t xml:space="preserve">2CARE HYDRATE CREAM GEL 5.07 OZ/150 ML </t>
  </si>
  <si>
    <t>EUR 11.07</t>
  </si>
  <si>
    <t xml:space="preserve"> 29,83zł</t>
  </si>
  <si>
    <t>PALETINA GRANDE  Termix P-010 – 0101tr – paletina White Small, Fibre, Color Transparent</t>
  </si>
  <si>
    <t>£6.40</t>
  </si>
  <si>
    <t>BLONDE 6 POWDER  (PROFESSIONAL BY FAMA BLONDE 6 Bleaching Powder 4bagsx500gr + jar)</t>
  </si>
  <si>
    <t>STRUCTRUCAL FINALE 24 7ML STRUCTURAL VIALS (Restructuring emulsion, ideal for split ends and very damaged hair, 24x7ml)</t>
  </si>
  <si>
    <t>Eur 35.71</t>
  </si>
  <si>
    <t>Eur 114.10</t>
  </si>
  <si>
    <t>NEXT CRÈME CREMA DECOLORANTE 500 ML (CREMA DECOLORANTE NEXT CREAM BLEACHING SYSTEM 500 ML-MADE IN ITALY)</t>
  </si>
  <si>
    <t>Eur 7.90</t>
  </si>
  <si>
    <t>COLOR REMOVER 30 ML  { Professional By Fama Color Remover (12A +12B X 30ml)  ENVELOPES }</t>
  </si>
  <si>
    <t>Master Cases</t>
  </si>
  <si>
    <t>Units</t>
  </si>
  <si>
    <t>👈 Link</t>
  </si>
  <si>
    <r>
      <t xml:space="preserve">Shampoo By Fama  </t>
    </r>
    <r>
      <rPr>
        <sz val="24"/>
        <rFont val="Calibri"/>
        <family val="2"/>
        <scheme val="minor"/>
      </rPr>
      <t>(The Italian  Art of Color)</t>
    </r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</si>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</sst>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&quot;$&quot;#,##0.00_);[Red]\(&quot;$&quot;#,##0.00\)"/>
    <numFmt numFmtId="165" formatCode="&quot;$&quot;#,##0.00"/>
    <numFmt numFmtId="166" formatCode="[$€-2]\ #,##0.00;[Red]\-[$€-2]\ #,##0.00"/>
  </numFmts>
  <fonts count="15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24"/>
      <color theme="1"/>
      <name val="Calibri"/>
      <family val="2"/>
      <scheme val="minor"/>
    </font>
    <font>
      <u/>
      <sz val="24"/>
      <color theme="10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2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sz val="24"/>
      <color rgb="FFFF0000"/>
      <name val="Calibri"/>
      <family val="2"/>
      <scheme val="minor"/>
    </font>
    <font>
      <sz val="24"/>
      <name val="Calibri"/>
      <family val="2"/>
      <scheme val="minor"/>
    </font>
    <font>
      <b/>
      <sz val="16"/>
      <color rgb="FFFF0000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u/>
      <sz val="16"/>
      <color theme="10"/>
      <name val="Calibri"/>
      <family val="2"/>
      <scheme val="minor"/>
    </font>
    <font>
      <b/>
      <sz val="20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 applyNumberFormat="0" applyFill="0" applyBorder="0" applyAlignment="0" applyProtection="0"/>
    <xf numFmtId="0" fontId="4" fillId="2" borderId="0" applyNumberFormat="0" applyBorder="0" applyAlignment="0" applyProtection="0"/>
  </cellStyleXfs>
  <cellXfs count="40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165" fontId="2" fillId="0" borderId="0" xfId="0" applyNumberFormat="1" applyFont="1" applyAlignment="1">
      <alignment horizontal="center"/>
    </xf>
    <xf numFmtId="165" fontId="3" fillId="0" borderId="0" xfId="1" applyNumberFormat="1" applyFont="1" applyAlignment="1">
      <alignment horizontal="center"/>
    </xf>
    <xf numFmtId="0" fontId="3" fillId="0" borderId="0" xfId="1" applyFont="1"/>
    <xf numFmtId="0" fontId="5" fillId="0" borderId="0" xfId="0" applyFont="1"/>
    <xf numFmtId="0" fontId="2" fillId="0" borderId="0" xfId="0" applyFont="1" applyAlignment="1">
      <alignment horizontal="center" vertical="center"/>
    </xf>
    <xf numFmtId="0" fontId="6" fillId="0" borderId="1" xfId="0" applyFont="1" applyBorder="1"/>
    <xf numFmtId="0" fontId="6" fillId="0" borderId="1" xfId="0" applyFont="1" applyBorder="1" applyAlignment="1">
      <alignment horizontal="center"/>
    </xf>
    <xf numFmtId="165" fontId="6" fillId="0" borderId="1" xfId="0" applyNumberFormat="1" applyFont="1" applyBorder="1" applyAlignment="1">
      <alignment horizontal="center"/>
    </xf>
    <xf numFmtId="0" fontId="7" fillId="0" borderId="1" xfId="0" applyFont="1" applyBorder="1"/>
    <xf numFmtId="0" fontId="7" fillId="0" borderId="1" xfId="0" applyFont="1" applyBorder="1" applyAlignment="1">
      <alignment horizontal="center"/>
    </xf>
    <xf numFmtId="165" fontId="7" fillId="0" borderId="1" xfId="0" applyNumberFormat="1" applyFont="1" applyBorder="1" applyAlignment="1">
      <alignment horizontal="center"/>
    </xf>
    <xf numFmtId="165" fontId="8" fillId="0" borderId="1" xfId="1" applyNumberFormat="1" applyFont="1" applyBorder="1" applyAlignment="1">
      <alignment horizontal="center" wrapText="1"/>
    </xf>
    <xf numFmtId="0" fontId="8" fillId="0" borderId="1" xfId="1" applyFont="1" applyFill="1" applyBorder="1" applyAlignment="1">
      <alignment horizontal="center"/>
    </xf>
    <xf numFmtId="165" fontId="8" fillId="0" borderId="1" xfId="1" applyNumberFormat="1" applyFont="1" applyBorder="1" applyAlignment="1">
      <alignment horizontal="center"/>
    </xf>
    <xf numFmtId="0" fontId="8" fillId="0" borderId="1" xfId="1" applyFont="1" applyBorder="1"/>
    <xf numFmtId="0" fontId="6" fillId="0" borderId="1" xfId="0" applyFont="1" applyBorder="1" applyAlignment="1">
      <alignment horizontal="left"/>
    </xf>
    <xf numFmtId="0" fontId="6" fillId="0" borderId="1" xfId="0" applyFont="1" applyFill="1" applyBorder="1"/>
    <xf numFmtId="0" fontId="8" fillId="0" borderId="1" xfId="1" applyFont="1" applyBorder="1" applyAlignment="1">
      <alignment vertical="top"/>
    </xf>
    <xf numFmtId="0" fontId="8" fillId="0" borderId="1" xfId="1" applyFont="1" applyBorder="1" applyAlignment="1">
      <alignment wrapText="1"/>
    </xf>
    <xf numFmtId="0" fontId="6" fillId="0" borderId="0" xfId="0" applyFont="1"/>
    <xf numFmtId="0" fontId="6" fillId="0" borderId="0" xfId="0" applyFont="1" applyAlignment="1">
      <alignment horizontal="center"/>
    </xf>
    <xf numFmtId="164" fontId="8" fillId="0" borderId="0" xfId="1" applyNumberFormat="1" applyFont="1" applyAlignment="1">
      <alignment horizontal="center"/>
    </xf>
    <xf numFmtId="165" fontId="8" fillId="0" borderId="0" xfId="1" applyNumberFormat="1" applyFont="1" applyAlignment="1">
      <alignment horizontal="center"/>
    </xf>
    <xf numFmtId="165" fontId="6" fillId="0" borderId="0" xfId="0" applyNumberFormat="1" applyFont="1" applyAlignment="1">
      <alignment horizontal="center"/>
    </xf>
    <xf numFmtId="0" fontId="2" fillId="0" borderId="1" xfId="0" applyFont="1" applyBorder="1" applyAlignment="1">
      <alignment horizontal="center" vertical="center"/>
    </xf>
    <xf numFmtId="165" fontId="2" fillId="0" borderId="1" xfId="0" applyNumberFormat="1" applyFont="1" applyBorder="1" applyAlignment="1">
      <alignment horizontal="center" vertical="center"/>
    </xf>
    <xf numFmtId="0" fontId="11" fillId="0" borderId="1" xfId="0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165" fontId="13" fillId="0" borderId="1" xfId="1" applyNumberFormat="1" applyFont="1" applyBorder="1" applyAlignment="1">
      <alignment horizontal="center"/>
    </xf>
    <xf numFmtId="0" fontId="12" fillId="0" borderId="0" xfId="0" applyFont="1"/>
    <xf numFmtId="0" fontId="14" fillId="3" borderId="1" xfId="0" applyFont="1" applyFill="1" applyBorder="1" applyAlignment="1">
      <alignment horizontal="center" vertical="center"/>
    </xf>
    <xf numFmtId="0" fontId="9" fillId="2" borderId="1" xfId="2" applyFont="1" applyBorder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166" fontId="3" fillId="0" borderId="0" xfId="1" applyNumberFormat="1" applyFont="1" applyAlignment="1">
      <alignment horizontal="center" vertical="center"/>
    </xf>
    <xf numFmtId="0" fontId="12" fillId="0" borderId="2" xfId="0" applyFont="1" applyBorder="1" applyAlignment="1">
      <alignment horizontal="center"/>
    </xf>
    <xf numFmtId="0" fontId="12" fillId="0" borderId="3" xfId="0" applyFont="1" applyBorder="1" applyAlignment="1">
      <alignment horizontal="center"/>
    </xf>
  </cellXfs>
  <cellStyles count="3">
    <cellStyle name="Good" xfId="2" builtinId="26"/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skroutz.gr/s/7861940/Professional-by-Fama-3-Dimension-Flex-Beauty-Curl-Mermory-Spray-300ml.html" TargetMode="External"/><Relationship Id="rId13" Type="http://schemas.openxmlformats.org/officeDocument/2006/relationships/hyperlink" Target="https://www.ebay.com/itm/Professional-BY-FAMA-2care-Nutritive-Nutriente-Nourishing-Shampoo-1000ml-1-PCS-/153113314540" TargetMode="External"/><Relationship Id="rId18" Type="http://schemas.openxmlformats.org/officeDocument/2006/relationships/hyperlink" Target="https://pl.cheaps2020.net/content?c=by%20fama%20maska&amp;id=19" TargetMode="External"/><Relationship Id="rId26" Type="http://schemas.openxmlformats.org/officeDocument/2006/relationships/hyperlink" Target="https://a4b.gr/en/product/professional-by-fama-color-remover-12a-12b-x-30ml/" TargetMode="External"/><Relationship Id="rId3" Type="http://schemas.openxmlformats.org/officeDocument/2006/relationships/hyperlink" Target="https://artofcolour.gr/en/ossidante-30-vol-1000-ml" TargetMode="External"/><Relationship Id="rId21" Type="http://schemas.openxmlformats.org/officeDocument/2006/relationships/hyperlink" Target="https://translate.google.com/translate?hl=en&amp;sl=it&amp;u=https://www.shopnewstoreferrara.it/SHOP/SPECIALE-BIONDI-c50800436&amp;prev=search&amp;pto=aue" TargetMode="External"/><Relationship Id="rId7" Type="http://schemas.openxmlformats.org/officeDocument/2006/relationships/hyperlink" Target="https://www.ebay.com/itm/By-Fama-3Dimension-PURE-CARE-purifying-Clay-Mask-10-1oz-NEW-/333668275818" TargetMode="External"/><Relationship Id="rId12" Type="http://schemas.openxmlformats.org/officeDocument/2006/relationships/hyperlink" Target="https://www.lebanon.ubuy.com/en/catalog/product/view/id/22811853/s/dp-professional-by-fama-2care-hydrate-shampoo-idratan" TargetMode="External"/><Relationship Id="rId17" Type="http://schemas.openxmlformats.org/officeDocument/2006/relationships/hyperlink" Target="https://www.bing.com/search?q=AU+%2436.70&amp;FORM=ANCMS9&amp;PC=LCTS" TargetMode="External"/><Relationship Id="rId25" Type="http://schemas.openxmlformats.org/officeDocument/2006/relationships/hyperlink" Target="https://www.4hair.lv/en/for-damaged-hair/2780-professional-by-fama-structural-restructuring-emulsion-24x7ml.html" TargetMode="External"/><Relationship Id="rId2" Type="http://schemas.openxmlformats.org/officeDocument/2006/relationships/hyperlink" Target="https://www.ebay.it/itm/PROFESSIONAL-BY-FAMA-Ossidante-160ml-TUTTI-I-VOLUMI-/203069062840" TargetMode="External"/><Relationship Id="rId16" Type="http://schemas.openxmlformats.org/officeDocument/2006/relationships/hyperlink" Target="https://www.ebay.com/itm/Professional-BY-FAMA-2care-Nutritive-Nutriente-Nourishing-Shampoo-1000ml-1-PCS-/153113314540" TargetMode="External"/><Relationship Id="rId20" Type="http://schemas.openxmlformats.org/officeDocument/2006/relationships/hyperlink" Target="https://www.shopnewstoreferrara.it/SHOP/PBF-SHAMPOO-SHINE-SALVA-COLORE-250-ml-p201741143" TargetMode="External"/><Relationship Id="rId1" Type="http://schemas.openxmlformats.org/officeDocument/2006/relationships/hyperlink" Target="https://www.dianebeautysupply.ca/products/professional-by-fama-blonde-6-bleaching-powder-4bagsx500gr-jar?gclid=Cj0KCQjwqrb7BRDlARIsACwGad6ilpe5xXWpU1Hvhk0Zgf0Emnozx-luKX3LaQ8SronxZPJP4M_I4sIaAsTsEALw_wcB" TargetMode="External"/><Relationship Id="rId6" Type="http://schemas.openxmlformats.org/officeDocument/2006/relationships/hyperlink" Target="https://allegro.pl/oferta/by-fama-golden-szampon-do-wlosow-blond-1000ml-7695105814" TargetMode="External"/><Relationship Id="rId11" Type="http://schemas.openxmlformats.org/officeDocument/2006/relationships/hyperlink" Target="https://www.ebay.it/itm/3D-TENSE-BEAUTY-LISS-LOOK-100ML-P-B-F-ITALY-/183742389762" TargetMode="External"/><Relationship Id="rId24" Type="http://schemas.openxmlformats.org/officeDocument/2006/relationships/hyperlink" Target="https://www.professionalbyfama.com/en/" TargetMode="External"/><Relationship Id="rId5" Type="http://schemas.openxmlformats.org/officeDocument/2006/relationships/hyperlink" Target="https://www.bing.com/search?q=40%2C00+z%C5%82&amp;FORM=ANCMS9&amp;PC=LCTS" TargetMode="External"/><Relationship Id="rId15" Type="http://schemas.openxmlformats.org/officeDocument/2006/relationships/hyperlink" Target="https://www.ebay.it/itm/Professional-BY-FAMA-2care-Hydrate-Spray-Superidratante-Extra-150ml-5-07-fl-oz-/253522447912" TargetMode="External"/><Relationship Id="rId23" Type="http://schemas.openxmlformats.org/officeDocument/2006/relationships/hyperlink" Target="https://www.ceneo.pl/47505208" TargetMode="External"/><Relationship Id="rId28" Type="http://schemas.openxmlformats.org/officeDocument/2006/relationships/printerSettings" Target="../printerSettings/printerSettings1.bin"/><Relationship Id="rId10" Type="http://schemas.openxmlformats.org/officeDocument/2006/relationships/hyperlink" Target="https://www.skroutz.gr/s/7862492/Professional-by-Fama-3Dimension-Tense-Beauty-Extra-Liss-Look-Spray-300ml.html" TargetMode="External"/><Relationship Id="rId19" Type="http://schemas.openxmlformats.org/officeDocument/2006/relationships/hyperlink" Target="https://store-greggsbeauty-com.3dcartstores.com/Professional-By-Fama-HYDRATE-CREAM-507-OZ_p_1413.html" TargetMode="External"/><Relationship Id="rId4" Type="http://schemas.openxmlformats.org/officeDocument/2006/relationships/hyperlink" Target="https://www.skroutz.gr/s/7858907/Professional-by-Fama-Flex-Beauty-3Dimension-Curl-Twistergel-100ml.html" TargetMode="External"/><Relationship Id="rId9" Type="http://schemas.openxmlformats.org/officeDocument/2006/relationships/hyperlink" Target="https://www.prostoprelest.com.ua/product/by-fama-daily-frequency-spray-conditioner-sprey-konditsioner-dlya-ezhednevnogo-primeneniya" TargetMode="External"/><Relationship Id="rId14" Type="http://schemas.openxmlformats.org/officeDocument/2006/relationships/hyperlink" Target="https://www.ebay.co.uk/itm/Professional-BY-FAMA-2care-Nutritive-Booter-Supernutriente-Extra-500ml/152962469810" TargetMode="External"/><Relationship Id="rId22" Type="http://schemas.openxmlformats.org/officeDocument/2006/relationships/hyperlink" Target="https://www.bing.com/search?q=29%2C83z%C5%82&amp;FORM=ANCMS9&amp;PC=LCTS" TargetMode="External"/><Relationship Id="rId27" Type="http://schemas.openxmlformats.org/officeDocument/2006/relationships/hyperlink" Target="https://www.ebay.it/itm/CREMA-DECOLORANTE-NEXT-CREAM-BLEACHING-SYSTEM-500-ML-MADE-IN-ITALY-/183752062969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108"/>
  <sheetViews>
    <sheetView tabSelected="1" topLeftCell="A28" zoomScale="99" zoomScaleNormal="99" workbookViewId="0">
      <selection activeCell="J8" sqref="J8"/>
    </sheetView>
  </sheetViews>
  <sheetFormatPr defaultRowHeight="31.5" x14ac:dyDescent="0.5"/>
  <cols>
    <col min="1" max="1" width="15.42578125" style="1" bestFit="1" customWidth="1"/>
    <col min="2" max="2" width="126" style="1" customWidth="1"/>
    <col min="3" max="3" width="15.85546875" style="2" customWidth="1"/>
    <col min="4" max="4" width="13.7109375" style="2" bestFit="1" customWidth="1"/>
    <col min="5" max="5" width="7.7109375" style="2" bestFit="1" customWidth="1"/>
    <col min="6" max="6" width="11.28515625" style="3" bestFit="1" customWidth="1"/>
  </cols>
  <sheetData>
    <row r="2" spans="1:6" s="7" customFormat="1" x14ac:dyDescent="0.25">
      <c r="A2" s="34" t="s">
        <v>65</v>
      </c>
      <c r="B2" s="34"/>
      <c r="C2" s="33" t="s">
        <v>64</v>
      </c>
      <c r="D2" s="27"/>
      <c r="E2" s="27"/>
      <c r="F2" s="28"/>
    </row>
    <row r="3" spans="1:6" ht="15.75" x14ac:dyDescent="0.25">
      <c r="A3" s="8"/>
      <c r="B3" s="8"/>
      <c r="C3" s="9"/>
      <c r="D3" s="9"/>
      <c r="E3" s="9"/>
      <c r="F3" s="10"/>
    </row>
    <row r="4" spans="1:6" s="6" customFormat="1" x14ac:dyDescent="0.5">
      <c r="A4" s="11" t="s">
        <v>0</v>
      </c>
      <c r="B4" s="11" t="s">
        <v>1</v>
      </c>
      <c r="C4" s="12" t="s">
        <v>62</v>
      </c>
      <c r="D4" s="12" t="s">
        <v>2</v>
      </c>
      <c r="E4" s="12" t="s">
        <v>63</v>
      </c>
      <c r="F4" s="13" t="s">
        <v>31</v>
      </c>
    </row>
    <row r="5" spans="1:6" ht="15.75" x14ac:dyDescent="0.25">
      <c r="A5" s="8" t="s">
        <v>3</v>
      </c>
      <c r="B5" s="8" t="s">
        <v>33</v>
      </c>
      <c r="C5" s="9">
        <v>93</v>
      </c>
      <c r="D5" s="9">
        <v>4</v>
      </c>
      <c r="E5" s="9">
        <f>C5 *D5</f>
        <v>372</v>
      </c>
      <c r="F5" s="14" t="s">
        <v>32</v>
      </c>
    </row>
    <row r="6" spans="1:6" ht="15.75" x14ac:dyDescent="0.25">
      <c r="A6" s="8" t="s">
        <v>4</v>
      </c>
      <c r="B6" s="8" t="s">
        <v>34</v>
      </c>
      <c r="C6" s="9">
        <v>13</v>
      </c>
      <c r="D6" s="9">
        <v>4</v>
      </c>
      <c r="E6" s="9">
        <f t="shared" ref="E6:E50" si="0">C6 *D6</f>
        <v>52</v>
      </c>
      <c r="F6" s="15" t="s">
        <v>35</v>
      </c>
    </row>
    <row r="7" spans="1:6" ht="15.75" x14ac:dyDescent="0.25">
      <c r="A7" s="8"/>
      <c r="B7" s="8" t="s">
        <v>55</v>
      </c>
      <c r="C7" s="9">
        <v>1</v>
      </c>
      <c r="D7" s="9">
        <v>4</v>
      </c>
      <c r="E7" s="9">
        <f t="shared" si="0"/>
        <v>4</v>
      </c>
      <c r="F7" s="16">
        <v>201.68</v>
      </c>
    </row>
    <row r="8" spans="1:6" ht="15.75" x14ac:dyDescent="0.25">
      <c r="A8" s="8"/>
      <c r="B8" s="17"/>
      <c r="C8" s="9"/>
      <c r="D8" s="9"/>
      <c r="E8" s="9"/>
      <c r="F8" s="10"/>
    </row>
    <row r="9" spans="1:6" ht="15.75" x14ac:dyDescent="0.25">
      <c r="A9" s="8"/>
      <c r="B9" s="17"/>
      <c r="C9" s="9"/>
      <c r="D9" s="9"/>
      <c r="E9" s="9"/>
      <c r="F9" s="10"/>
    </row>
    <row r="10" spans="1:6" ht="15.75" x14ac:dyDescent="0.25">
      <c r="A10" s="8"/>
      <c r="B10" s="17" t="s">
        <v>56</v>
      </c>
      <c r="C10" s="9">
        <v>68</v>
      </c>
      <c r="D10" s="9">
        <v>6</v>
      </c>
      <c r="E10" s="9">
        <f t="shared" si="0"/>
        <v>408</v>
      </c>
      <c r="F10" s="10" t="s">
        <v>57</v>
      </c>
    </row>
    <row r="11" spans="1:6" ht="15.75" x14ac:dyDescent="0.25">
      <c r="A11" s="8"/>
      <c r="B11" s="8" t="s">
        <v>59</v>
      </c>
      <c r="C11" s="9">
        <v>24</v>
      </c>
      <c r="D11" s="9">
        <v>6</v>
      </c>
      <c r="E11" s="9">
        <f t="shared" si="0"/>
        <v>144</v>
      </c>
      <c r="F11" s="16" t="s">
        <v>60</v>
      </c>
    </row>
    <row r="12" spans="1:6" ht="15.75" x14ac:dyDescent="0.25">
      <c r="A12" s="8"/>
      <c r="B12" s="8" t="s">
        <v>61</v>
      </c>
      <c r="C12" s="9">
        <v>40</v>
      </c>
      <c r="D12" s="9">
        <v>2</v>
      </c>
      <c r="E12" s="9">
        <f t="shared" si="0"/>
        <v>80</v>
      </c>
      <c r="F12" s="16" t="s">
        <v>58</v>
      </c>
    </row>
    <row r="13" spans="1:6" ht="15.75" x14ac:dyDescent="0.25">
      <c r="A13" s="8"/>
      <c r="B13" s="8"/>
      <c r="C13" s="9"/>
      <c r="D13" s="9"/>
      <c r="E13" s="9"/>
      <c r="F13" s="16"/>
    </row>
    <row r="14" spans="1:6" ht="15.75" x14ac:dyDescent="0.25">
      <c r="A14" s="8"/>
      <c r="B14" s="8"/>
      <c r="C14" s="9"/>
      <c r="D14" s="9"/>
      <c r="E14" s="9"/>
      <c r="F14" s="16"/>
    </row>
    <row r="15" spans="1:6" ht="15.75" x14ac:dyDescent="0.25">
      <c r="A15" s="8"/>
      <c r="B15" s="18" t="s">
        <v>6</v>
      </c>
      <c r="C15" s="9">
        <v>21</v>
      </c>
      <c r="D15" s="9">
        <v>3</v>
      </c>
      <c r="E15" s="9">
        <f t="shared" si="0"/>
        <v>63</v>
      </c>
      <c r="F15" s="10"/>
    </row>
    <row r="16" spans="1:6" ht="15.75" x14ac:dyDescent="0.25">
      <c r="A16" s="8"/>
      <c r="B16" s="8" t="s">
        <v>7</v>
      </c>
      <c r="C16" s="9">
        <v>2</v>
      </c>
      <c r="D16" s="9">
        <v>12</v>
      </c>
      <c r="E16" s="9">
        <f t="shared" si="0"/>
        <v>24</v>
      </c>
      <c r="F16" s="16">
        <v>7.99</v>
      </c>
    </row>
    <row r="17" spans="1:6" ht="15.75" x14ac:dyDescent="0.25">
      <c r="A17" s="8"/>
      <c r="B17" s="8" t="s">
        <v>8</v>
      </c>
      <c r="C17" s="9">
        <v>3</v>
      </c>
      <c r="D17" s="9">
        <v>12</v>
      </c>
      <c r="E17" s="9">
        <f t="shared" si="0"/>
        <v>36</v>
      </c>
      <c r="F17" s="19"/>
    </row>
    <row r="18" spans="1:6" ht="15.75" x14ac:dyDescent="0.25">
      <c r="A18" s="8"/>
      <c r="B18" s="8" t="s">
        <v>9</v>
      </c>
      <c r="C18" s="9">
        <v>3</v>
      </c>
      <c r="D18" s="9">
        <v>12</v>
      </c>
      <c r="E18" s="9">
        <f t="shared" si="0"/>
        <v>36</v>
      </c>
      <c r="F18" s="16"/>
    </row>
    <row r="19" spans="1:6" ht="15.75" x14ac:dyDescent="0.25">
      <c r="A19" s="8"/>
      <c r="B19" s="17" t="s">
        <v>39</v>
      </c>
      <c r="C19" s="9">
        <v>25</v>
      </c>
      <c r="D19" s="9">
        <v>6</v>
      </c>
      <c r="E19" s="9">
        <f t="shared" si="0"/>
        <v>150</v>
      </c>
      <c r="F19" s="10"/>
    </row>
    <row r="20" spans="1:6" ht="15.75" x14ac:dyDescent="0.25">
      <c r="A20" s="8"/>
      <c r="B20" s="17" t="s">
        <v>10</v>
      </c>
      <c r="C20" s="9">
        <v>20</v>
      </c>
      <c r="D20" s="9">
        <v>6</v>
      </c>
      <c r="E20" s="9">
        <f t="shared" si="0"/>
        <v>120</v>
      </c>
      <c r="F20" s="10"/>
    </row>
    <row r="21" spans="1:6" ht="15.75" x14ac:dyDescent="0.25">
      <c r="A21" s="8"/>
      <c r="B21" s="20" t="s">
        <v>40</v>
      </c>
      <c r="C21" s="9">
        <v>28</v>
      </c>
      <c r="D21" s="9">
        <v>6</v>
      </c>
      <c r="E21" s="9">
        <f t="shared" si="0"/>
        <v>168</v>
      </c>
      <c r="F21" s="10"/>
    </row>
    <row r="22" spans="1:6" ht="15.75" x14ac:dyDescent="0.25">
      <c r="A22" s="8"/>
      <c r="B22" s="21" t="s">
        <v>36</v>
      </c>
      <c r="C22" s="9">
        <v>20</v>
      </c>
      <c r="D22" s="9">
        <v>12</v>
      </c>
      <c r="E22" s="9">
        <f t="shared" si="0"/>
        <v>240</v>
      </c>
      <c r="F22" s="10"/>
    </row>
    <row r="23" spans="1:6" ht="15.75" x14ac:dyDescent="0.25">
      <c r="A23" s="8"/>
      <c r="B23" s="17" t="s">
        <v>38</v>
      </c>
      <c r="C23" s="9">
        <v>36</v>
      </c>
      <c r="D23" s="9">
        <v>4</v>
      </c>
      <c r="E23" s="9">
        <f t="shared" si="0"/>
        <v>144</v>
      </c>
      <c r="F23" s="16" t="s">
        <v>37</v>
      </c>
    </row>
    <row r="24" spans="1:6" ht="15.75" x14ac:dyDescent="0.25">
      <c r="A24" s="8"/>
      <c r="B24" s="8" t="s">
        <v>11</v>
      </c>
      <c r="C24" s="9">
        <v>13</v>
      </c>
      <c r="D24" s="9">
        <v>12</v>
      </c>
      <c r="E24" s="9">
        <f t="shared" si="0"/>
        <v>156</v>
      </c>
      <c r="F24" s="16" t="s">
        <v>41</v>
      </c>
    </row>
    <row r="25" spans="1:6" ht="15.75" x14ac:dyDescent="0.25">
      <c r="A25" s="8"/>
      <c r="B25" s="8" t="s">
        <v>12</v>
      </c>
      <c r="C25" s="9">
        <v>86</v>
      </c>
      <c r="D25" s="9">
        <v>6</v>
      </c>
      <c r="E25" s="9">
        <f t="shared" si="0"/>
        <v>516</v>
      </c>
      <c r="F25" s="10"/>
    </row>
    <row r="26" spans="1:6" ht="15.75" x14ac:dyDescent="0.25">
      <c r="A26" s="8"/>
      <c r="B26" s="8"/>
      <c r="C26" s="9"/>
      <c r="D26" s="9"/>
      <c r="E26" s="9"/>
      <c r="F26" s="10"/>
    </row>
    <row r="27" spans="1:6" ht="15.75" x14ac:dyDescent="0.25">
      <c r="A27" s="8"/>
      <c r="B27" s="8"/>
      <c r="C27" s="9"/>
      <c r="D27" s="9"/>
      <c r="E27" s="9"/>
      <c r="F27" s="10"/>
    </row>
    <row r="28" spans="1:6" ht="15.75" x14ac:dyDescent="0.25">
      <c r="A28" s="8"/>
      <c r="B28" s="8" t="s">
        <v>42</v>
      </c>
      <c r="C28" s="9">
        <v>8</v>
      </c>
      <c r="D28" s="9">
        <v>4</v>
      </c>
      <c r="E28" s="9">
        <f t="shared" si="0"/>
        <v>32</v>
      </c>
      <c r="F28" s="16">
        <v>96</v>
      </c>
    </row>
    <row r="29" spans="1:6" ht="15.75" x14ac:dyDescent="0.25">
      <c r="A29" s="8"/>
      <c r="B29" s="8" t="s">
        <v>43</v>
      </c>
      <c r="C29" s="9">
        <v>5</v>
      </c>
      <c r="D29" s="9">
        <v>4</v>
      </c>
      <c r="E29" s="9">
        <f t="shared" si="0"/>
        <v>20</v>
      </c>
      <c r="F29" s="16">
        <v>69.849999999999994</v>
      </c>
    </row>
    <row r="30" spans="1:6" ht="15.75" x14ac:dyDescent="0.25">
      <c r="A30" s="8"/>
      <c r="B30" s="8" t="s">
        <v>44</v>
      </c>
      <c r="C30" s="9">
        <v>26</v>
      </c>
      <c r="D30" s="9">
        <v>3</v>
      </c>
      <c r="E30" s="9">
        <f t="shared" si="0"/>
        <v>78</v>
      </c>
      <c r="F30" s="16" t="s">
        <v>45</v>
      </c>
    </row>
    <row r="31" spans="1:6" ht="15.75" x14ac:dyDescent="0.25">
      <c r="A31" s="8"/>
      <c r="B31" s="8" t="s">
        <v>47</v>
      </c>
      <c r="C31" s="9">
        <v>13</v>
      </c>
      <c r="D31" s="9">
        <v>6</v>
      </c>
      <c r="E31" s="9">
        <f t="shared" si="0"/>
        <v>78</v>
      </c>
      <c r="F31" s="16" t="s">
        <v>46</v>
      </c>
    </row>
    <row r="32" spans="1:6" ht="15.75" x14ac:dyDescent="0.25">
      <c r="A32" s="8"/>
      <c r="B32" s="8" t="s">
        <v>48</v>
      </c>
      <c r="C32" s="9">
        <v>7</v>
      </c>
      <c r="D32" s="9">
        <v>3</v>
      </c>
      <c r="E32" s="9">
        <f t="shared" si="0"/>
        <v>21</v>
      </c>
      <c r="F32" s="16">
        <v>69.849999999999994</v>
      </c>
    </row>
    <row r="33" spans="1:6" ht="15.75" x14ac:dyDescent="0.25">
      <c r="A33" s="8"/>
      <c r="B33" s="8" t="s">
        <v>49</v>
      </c>
      <c r="C33" s="9">
        <v>3</v>
      </c>
      <c r="D33" s="9">
        <v>6</v>
      </c>
      <c r="E33" s="9">
        <f t="shared" si="0"/>
        <v>18</v>
      </c>
      <c r="F33" s="16">
        <v>26.57</v>
      </c>
    </row>
    <row r="34" spans="1:6" s="1" customFormat="1" x14ac:dyDescent="0.5">
      <c r="A34" s="8"/>
      <c r="B34" s="17" t="s">
        <v>25</v>
      </c>
      <c r="C34" s="9">
        <v>26</v>
      </c>
      <c r="D34" s="9">
        <v>6</v>
      </c>
      <c r="E34" s="9">
        <f t="shared" si="0"/>
        <v>156</v>
      </c>
      <c r="F34" s="16" t="s">
        <v>51</v>
      </c>
    </row>
    <row r="35" spans="1:6" ht="15.75" x14ac:dyDescent="0.25">
      <c r="A35" s="8"/>
      <c r="B35" s="17" t="s">
        <v>50</v>
      </c>
      <c r="C35" s="9">
        <v>17</v>
      </c>
      <c r="D35" s="9">
        <v>6</v>
      </c>
      <c r="E35" s="9">
        <f t="shared" si="0"/>
        <v>102</v>
      </c>
      <c r="F35" s="16">
        <v>14</v>
      </c>
    </row>
    <row r="36" spans="1:6" s="1" customFormat="1" x14ac:dyDescent="0.5">
      <c r="A36" s="8"/>
      <c r="B36" s="17" t="s">
        <v>26</v>
      </c>
      <c r="C36" s="9">
        <v>8</v>
      </c>
      <c r="D36" s="9">
        <v>6</v>
      </c>
      <c r="E36" s="9">
        <f t="shared" si="0"/>
        <v>48</v>
      </c>
      <c r="F36" s="16" t="s">
        <v>52</v>
      </c>
    </row>
    <row r="37" spans="1:6" ht="15.75" x14ac:dyDescent="0.25">
      <c r="A37" s="8"/>
      <c r="B37" s="8" t="s">
        <v>27</v>
      </c>
      <c r="C37" s="9">
        <v>3</v>
      </c>
      <c r="D37" s="9">
        <v>3</v>
      </c>
      <c r="E37" s="9">
        <f t="shared" si="0"/>
        <v>9</v>
      </c>
      <c r="F37" s="10"/>
    </row>
    <row r="38" spans="1:6" ht="15.75" x14ac:dyDescent="0.25">
      <c r="A38" s="8"/>
      <c r="B38" s="8" t="s">
        <v>28</v>
      </c>
      <c r="C38" s="9">
        <v>25</v>
      </c>
      <c r="D38" s="9">
        <v>6</v>
      </c>
      <c r="E38" s="9">
        <f t="shared" si="0"/>
        <v>150</v>
      </c>
      <c r="F38" s="10"/>
    </row>
    <row r="39" spans="1:6" ht="15.75" x14ac:dyDescent="0.25">
      <c r="A39" s="8"/>
      <c r="B39" s="8" t="s">
        <v>29</v>
      </c>
      <c r="C39" s="9">
        <v>15</v>
      </c>
      <c r="D39" s="9">
        <v>6</v>
      </c>
      <c r="E39" s="9">
        <f t="shared" si="0"/>
        <v>90</v>
      </c>
      <c r="F39" s="10"/>
    </row>
    <row r="40" spans="1:6" ht="15.75" x14ac:dyDescent="0.25">
      <c r="A40" s="8"/>
      <c r="B40" s="8" t="s">
        <v>30</v>
      </c>
      <c r="C40" s="9">
        <v>4</v>
      </c>
      <c r="D40" s="9">
        <v>6</v>
      </c>
      <c r="E40" s="9">
        <f t="shared" si="0"/>
        <v>24</v>
      </c>
      <c r="F40" s="10"/>
    </row>
    <row r="41" spans="1:6" ht="15.75" x14ac:dyDescent="0.25">
      <c r="A41" s="8"/>
      <c r="B41" s="8"/>
      <c r="C41" s="9"/>
      <c r="D41" s="9"/>
      <c r="E41" s="9"/>
      <c r="F41" s="10"/>
    </row>
    <row r="42" spans="1:6" ht="15.75" x14ac:dyDescent="0.25">
      <c r="A42" s="8"/>
      <c r="B42" s="8"/>
      <c r="C42" s="9"/>
      <c r="D42" s="9"/>
      <c r="E42" s="9"/>
      <c r="F42" s="10"/>
    </row>
    <row r="43" spans="1:6" ht="15.75" x14ac:dyDescent="0.25">
      <c r="A43" s="8" t="s">
        <v>14</v>
      </c>
      <c r="B43" s="8" t="s">
        <v>13</v>
      </c>
      <c r="C43" s="9">
        <v>10</v>
      </c>
      <c r="D43" s="9">
        <v>12</v>
      </c>
      <c r="E43" s="9">
        <f t="shared" si="0"/>
        <v>120</v>
      </c>
      <c r="F43" s="10"/>
    </row>
    <row r="44" spans="1:6" ht="15.75" x14ac:dyDescent="0.25">
      <c r="A44" s="8" t="s">
        <v>15</v>
      </c>
      <c r="B44" s="8" t="s">
        <v>53</v>
      </c>
      <c r="C44" s="9">
        <v>1</v>
      </c>
      <c r="D44" s="9">
        <v>210</v>
      </c>
      <c r="E44" s="9">
        <f t="shared" si="0"/>
        <v>210</v>
      </c>
      <c r="F44" s="16" t="s">
        <v>54</v>
      </c>
    </row>
    <row r="45" spans="1:6" ht="15.75" x14ac:dyDescent="0.25">
      <c r="A45" s="8" t="s">
        <v>15</v>
      </c>
      <c r="B45" s="8" t="s">
        <v>17</v>
      </c>
      <c r="C45" s="9">
        <v>1</v>
      </c>
      <c r="D45" s="9">
        <v>277</v>
      </c>
      <c r="E45" s="9">
        <f t="shared" si="0"/>
        <v>277</v>
      </c>
      <c r="F45" s="10"/>
    </row>
    <row r="46" spans="1:6" ht="15.75" x14ac:dyDescent="0.25">
      <c r="A46" s="8" t="s">
        <v>18</v>
      </c>
      <c r="B46" s="8" t="s">
        <v>19</v>
      </c>
      <c r="C46" s="9">
        <v>1</v>
      </c>
      <c r="D46" s="9">
        <v>275</v>
      </c>
      <c r="E46" s="9">
        <f t="shared" si="0"/>
        <v>275</v>
      </c>
      <c r="F46" s="10"/>
    </row>
    <row r="47" spans="1:6" ht="15.75" x14ac:dyDescent="0.25">
      <c r="A47" s="8" t="s">
        <v>20</v>
      </c>
      <c r="B47" s="8" t="s">
        <v>16</v>
      </c>
      <c r="C47" s="9">
        <v>7</v>
      </c>
      <c r="D47" s="9">
        <v>15</v>
      </c>
      <c r="E47" s="9">
        <f t="shared" si="0"/>
        <v>105</v>
      </c>
      <c r="F47" s="10"/>
    </row>
    <row r="48" spans="1:6" ht="15.75" x14ac:dyDescent="0.25">
      <c r="A48" s="8" t="s">
        <v>21</v>
      </c>
      <c r="B48" s="8" t="s">
        <v>22</v>
      </c>
      <c r="C48" s="9">
        <v>11</v>
      </c>
      <c r="D48" s="9">
        <v>15</v>
      </c>
      <c r="E48" s="9">
        <f t="shared" si="0"/>
        <v>165</v>
      </c>
      <c r="F48" s="10"/>
    </row>
    <row r="49" spans="1:6" ht="15.75" x14ac:dyDescent="0.25">
      <c r="A49" s="8" t="s">
        <v>23</v>
      </c>
      <c r="B49" s="8" t="s">
        <v>24</v>
      </c>
      <c r="C49" s="9">
        <v>1</v>
      </c>
      <c r="D49" s="9">
        <v>210</v>
      </c>
      <c r="E49" s="9">
        <f t="shared" si="0"/>
        <v>210</v>
      </c>
      <c r="F49" s="10"/>
    </row>
    <row r="50" spans="1:6" ht="15.75" x14ac:dyDescent="0.25">
      <c r="A50" s="8" t="s">
        <v>5</v>
      </c>
      <c r="B50" s="8" t="s">
        <v>16</v>
      </c>
      <c r="C50" s="9">
        <v>8</v>
      </c>
      <c r="D50" s="9">
        <v>8</v>
      </c>
      <c r="E50" s="9">
        <f t="shared" si="0"/>
        <v>64</v>
      </c>
      <c r="F50" s="10"/>
    </row>
    <row r="51" spans="1:6" ht="15.75" x14ac:dyDescent="0.25">
      <c r="A51" s="8"/>
      <c r="B51" s="8"/>
      <c r="C51" s="9"/>
      <c r="D51" s="9"/>
      <c r="E51" s="9"/>
      <c r="F51" s="16"/>
    </row>
    <row r="52" spans="1:6" ht="15.75" x14ac:dyDescent="0.25">
      <c r="A52" s="8"/>
      <c r="B52" s="8"/>
      <c r="C52" s="9"/>
      <c r="D52" s="9"/>
      <c r="E52" s="9"/>
      <c r="F52" s="16"/>
    </row>
    <row r="53" spans="1:6" ht="15.75" x14ac:dyDescent="0.25">
      <c r="A53" s="8"/>
      <c r="B53" s="8"/>
      <c r="C53" s="9"/>
      <c r="D53" s="9"/>
      <c r="E53" s="9"/>
      <c r="F53" s="10"/>
    </row>
    <row r="54" spans="1:6" s="32" customFormat="1" ht="21" x14ac:dyDescent="0.35">
      <c r="A54" s="38" t="s">
        <v>66</v>
      </c>
      <c r="B54" s="39"/>
      <c r="C54" s="30">
        <f>SUM(C5:C53)</f>
        <v>696</v>
      </c>
      <c r="D54" s="30"/>
      <c r="E54" s="29">
        <f>SUM(E5:E53)</f>
        <v>4965</v>
      </c>
      <c r="F54" s="31"/>
    </row>
    <row r="55" spans="1:6" ht="15.75" x14ac:dyDescent="0.25">
      <c r="A55" s="8"/>
      <c r="B55" s="8"/>
      <c r="C55" s="9"/>
      <c r="D55" s="9"/>
      <c r="E55" s="9"/>
      <c r="F55" s="16"/>
    </row>
    <row r="56" spans="1:6" ht="15.75" x14ac:dyDescent="0.25">
      <c r="A56" s="22"/>
      <c r="B56" s="22"/>
      <c r="C56" s="23"/>
      <c r="D56" s="24"/>
      <c r="E56" s="24"/>
      <c r="F56" s="25"/>
    </row>
    <row r="57" spans="1:6" ht="15.75" x14ac:dyDescent="0.25">
      <c r="A57" s="22"/>
      <c r="B57" s="22"/>
      <c r="C57" s="23"/>
      <c r="D57" s="23"/>
      <c r="E57" s="23"/>
      <c r="F57" s="26"/>
    </row>
    <row r="58" spans="1:6" ht="15.75" x14ac:dyDescent="0.25">
      <c r="A58" s="22"/>
      <c r="B58" s="22"/>
      <c r="C58" s="23"/>
      <c r="D58" s="23"/>
      <c r="E58" s="23"/>
      <c r="F58" s="25"/>
    </row>
    <row r="59" spans="1:6" ht="15.75" x14ac:dyDescent="0.25">
      <c r="A59" s="22"/>
      <c r="B59" s="22"/>
      <c r="C59" s="23"/>
      <c r="D59" s="23"/>
      <c r="E59" s="23"/>
      <c r="F59" s="26"/>
    </row>
    <row r="60" spans="1:6" ht="15.75" x14ac:dyDescent="0.25">
      <c r="A60" s="22"/>
      <c r="B60" s="22"/>
      <c r="C60" s="23"/>
      <c r="D60" s="23"/>
      <c r="E60" s="23"/>
      <c r="F60" s="25"/>
    </row>
    <row r="61" spans="1:6" ht="15.75" x14ac:dyDescent="0.25">
      <c r="A61" s="22"/>
      <c r="B61" s="22"/>
      <c r="C61" s="23"/>
      <c r="D61" s="23"/>
      <c r="E61" s="23"/>
      <c r="F61" s="25"/>
    </row>
    <row r="62" spans="1:6" s="1" customFormat="1" x14ac:dyDescent="0.5">
      <c r="A62" s="22"/>
      <c r="B62" s="22"/>
      <c r="C62" s="23"/>
      <c r="D62" s="23"/>
      <c r="E62" s="23"/>
      <c r="F62" s="25"/>
    </row>
    <row r="64" spans="1:6" x14ac:dyDescent="0.5">
      <c r="F64" s="4"/>
    </row>
    <row r="65" spans="6:6" x14ac:dyDescent="0.5">
      <c r="F65" s="4"/>
    </row>
    <row r="66" spans="6:6" x14ac:dyDescent="0.5">
      <c r="F66" s="4"/>
    </row>
    <row r="67" spans="6:6" x14ac:dyDescent="0.5">
      <c r="F67" s="4"/>
    </row>
    <row r="68" spans="6:6" x14ac:dyDescent="0.5">
      <c r="F68" s="4"/>
    </row>
    <row r="69" spans="6:6" x14ac:dyDescent="0.5">
      <c r="F69" s="4"/>
    </row>
    <row r="70" spans="6:6" x14ac:dyDescent="0.5">
      <c r="F70" s="4"/>
    </row>
    <row r="71" spans="6:6" x14ac:dyDescent="0.5">
      <c r="F71" s="4"/>
    </row>
    <row r="72" spans="6:6" x14ac:dyDescent="0.5">
      <c r="F72" s="4"/>
    </row>
    <row r="73" spans="6:6" x14ac:dyDescent="0.5">
      <c r="F73" s="4"/>
    </row>
    <row r="74" spans="6:6" x14ac:dyDescent="0.5">
      <c r="F74" s="4"/>
    </row>
    <row r="75" spans="6:6" x14ac:dyDescent="0.5">
      <c r="F75" s="4"/>
    </row>
    <row r="76" spans="6:6" x14ac:dyDescent="0.5">
      <c r="F76" s="4"/>
    </row>
    <row r="77" spans="6:6" x14ac:dyDescent="0.5">
      <c r="F77" s="4"/>
    </row>
    <row r="78" spans="6:6" x14ac:dyDescent="0.5">
      <c r="F78" s="4"/>
    </row>
    <row r="79" spans="6:6" x14ac:dyDescent="0.5">
      <c r="F79" s="4"/>
    </row>
    <row r="80" spans="6:6" x14ac:dyDescent="0.5">
      <c r="F80" s="4"/>
    </row>
    <row r="82" spans="3:6" x14ac:dyDescent="0.5">
      <c r="F82" s="4"/>
    </row>
    <row r="83" spans="3:6" x14ac:dyDescent="0.5">
      <c r="F83" s="4"/>
    </row>
    <row r="84" spans="3:6" x14ac:dyDescent="0.5">
      <c r="F84" s="4"/>
    </row>
    <row r="86" spans="3:6" x14ac:dyDescent="0.5">
      <c r="F86" s="4"/>
    </row>
    <row r="87" spans="3:6" x14ac:dyDescent="0.5">
      <c r="F87" s="4"/>
    </row>
    <row r="88" spans="3:6" x14ac:dyDescent="0.5">
      <c r="F88" s="4"/>
    </row>
    <row r="89" spans="3:6" x14ac:dyDescent="0.5">
      <c r="F89" s="4"/>
    </row>
    <row r="90" spans="3:6" s="1" customFormat="1" x14ac:dyDescent="0.5">
      <c r="C90" s="2"/>
      <c r="D90" s="2"/>
      <c r="E90" s="2"/>
      <c r="F90" s="4"/>
    </row>
    <row r="91" spans="3:6" s="1" customFormat="1" x14ac:dyDescent="0.5">
      <c r="C91" s="2"/>
      <c r="D91" s="2"/>
      <c r="E91" s="2"/>
      <c r="F91" s="4"/>
    </row>
    <row r="92" spans="3:6" x14ac:dyDescent="0.5">
      <c r="F92" s="4"/>
    </row>
    <row r="93" spans="3:6" x14ac:dyDescent="0.5">
      <c r="F93" s="4"/>
    </row>
    <row r="94" spans="3:6" x14ac:dyDescent="0.5">
      <c r="F94" s="4"/>
    </row>
    <row r="95" spans="3:6" x14ac:dyDescent="0.5">
      <c r="F95" s="4"/>
    </row>
    <row r="96" spans="3:6" x14ac:dyDescent="0.5">
      <c r="F96" s="4"/>
    </row>
    <row r="97" spans="2:6" x14ac:dyDescent="0.5">
      <c r="F97" s="4"/>
    </row>
    <row r="98" spans="2:6" x14ac:dyDescent="0.5">
      <c r="F98" s="4"/>
    </row>
    <row r="99" spans="2:6" x14ac:dyDescent="0.5">
      <c r="F99" s="4"/>
    </row>
    <row r="100" spans="2:6" x14ac:dyDescent="0.5">
      <c r="B100" s="35"/>
      <c r="C100" s="36"/>
      <c r="F100" s="37"/>
    </row>
    <row r="101" spans="2:6" x14ac:dyDescent="0.5">
      <c r="B101" s="35"/>
      <c r="C101" s="36"/>
      <c r="F101" s="37"/>
    </row>
    <row r="108" spans="2:6" x14ac:dyDescent="0.5">
      <c r="B108" s="5"/>
    </row>
  </sheetData>
  <mergeCells count="5">
    <mergeCell ref="A2:B2"/>
    <mergeCell ref="B100:B101"/>
    <mergeCell ref="C100:C101"/>
    <mergeCell ref="F100:F101"/>
    <mergeCell ref="A54:B54"/>
  </mergeCells>
  <hyperlinks>
    <hyperlink ref="F7" r:id="rId1" display="https://www.dianebeautysupply.ca/products/professional-by-fama-blonde-6-bleaching-powder-4bagsx500gr-jar?gclid=Cj0KCQjwqrb7BRDlARIsACwGad6ilpe5xXWpU1Hvhk0Zgf0Emnozx-luKX3LaQ8SronxZPJP4M_I4sIaAsTsEALw_wcB"/>
    <hyperlink ref="F5" r:id="rId2"/>
    <hyperlink ref="F6" r:id="rId3"/>
    <hyperlink ref="B22" r:id="rId4"/>
    <hyperlink ref="F23" r:id="rId5"/>
    <hyperlink ref="B23" r:id="rId6"/>
    <hyperlink ref="F16" r:id="rId7" display="https://www.ebay.com/itm/By-Fama-3Dimension-PURE-CARE-purifying-Clay-Mask-10-1oz-NEW-/333668275818"/>
    <hyperlink ref="B19" r:id="rId8"/>
    <hyperlink ref="B20" r:id="rId9"/>
    <hyperlink ref="B21" r:id="rId10"/>
    <hyperlink ref="F24" r:id="rId11"/>
    <hyperlink ref="F28" r:id="rId12" display="https://www.lebanon.ubuy.com/en/catalog/product/view/id/22811853/s/dp-professional-by-fama-2care-hydrate-shampoo-idratan"/>
    <hyperlink ref="F29" r:id="rId13" display="https://www.ebay.com/itm/Professional-BY-FAMA-2care-Nutritive-Nutriente-Nourishing-Shampoo-1000ml-1-PCS-/153113314540"/>
    <hyperlink ref="F30" r:id="rId14"/>
    <hyperlink ref="F31" r:id="rId15"/>
    <hyperlink ref="F32" r:id="rId16" display="https://www.ebay.com/itm/Professional-BY-FAMA-2care-Nutritive-Nutriente-Nourishing-Shampoo-1000ml-1-PCS-/153113314540"/>
    <hyperlink ref="F33" r:id="rId17" display="https://www.bing.com/search?q=AU+%2436.70&amp;FORM=ANCMS9&amp;PC=LCTS"/>
    <hyperlink ref="F35" r:id="rId18" display="https://pl.cheaps2020.net/content?c=by%20fama%20maska&amp;id=19"/>
    <hyperlink ref="B35" r:id="rId19"/>
    <hyperlink ref="F34" r:id="rId20"/>
    <hyperlink ref="B34" r:id="rId21"/>
    <hyperlink ref="F36" r:id="rId22"/>
    <hyperlink ref="B36" r:id="rId23"/>
    <hyperlink ref="A2" r:id="rId24" display="Professional By Fama  The Italian  Art of Color"/>
    <hyperlink ref="B10" r:id="rId25"/>
    <hyperlink ref="F12" r:id="rId26"/>
    <hyperlink ref="F11" r:id="rId27"/>
  </hyperlinks>
  <pageMargins left="0.7" right="0.7" top="0.75" bottom="0.75" header="0.3" footer="0.3"/>
  <pageSetup orientation="portrait" r:id="rId28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office</cp:lastModifiedBy>
  <dcterms:created xsi:type="dcterms:W3CDTF">2020-09-18T19:45:41Z</dcterms:created>
  <dcterms:modified xsi:type="dcterms:W3CDTF">2021-09-15T11:23:35Z</dcterms:modified>
</cp:coreProperties>
</file>